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Мониторы!$A$1:$R$2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N5" i="1" l="1"/>
  <c r="P5" i="1" s="1"/>
  <c r="Q5" i="1" s="1"/>
  <c r="N3" i="1"/>
  <c r="P3" i="1" s="1"/>
  <c r="Q3" i="1" s="1"/>
  <c r="N4" i="1"/>
  <c r="P4" i="1" s="1"/>
  <c r="Q4" i="1" s="1"/>
  <c r="N2" i="1" l="1"/>
  <c r="P2" i="1" s="1"/>
</calcChain>
</file>

<file path=xl/sharedStrings.xml><?xml version="1.0" encoding="utf-8"?>
<sst xmlns="http://schemas.openxmlformats.org/spreadsheetml/2006/main" count="54" uniqueCount="32">
  <si>
    <t>Город</t>
  </si>
  <si>
    <t>Вид конструкции</t>
  </si>
  <si>
    <t>Фото</t>
  </si>
  <si>
    <t>Способ показа</t>
  </si>
  <si>
    <t>Период, дней</t>
  </si>
  <si>
    <t>Видео</t>
  </si>
  <si>
    <t>Ориентация монитора</t>
  </si>
  <si>
    <t>Горизонтальная</t>
  </si>
  <si>
    <t>Локация</t>
  </si>
  <si>
    <t>МФЦ</t>
  </si>
  <si>
    <t>Ролик, сек.</t>
  </si>
  <si>
    <t>Время работы монитора, часов</t>
  </si>
  <si>
    <t>Количество мониторов</t>
  </si>
  <si>
    <t>Рязань</t>
  </si>
  <si>
    <t>Адреса</t>
  </si>
  <si>
    <t>Почтовая ул., 61</t>
  </si>
  <si>
    <t>ул. Каширина, 1</t>
  </si>
  <si>
    <t>ул. Крупской, 14, корп. 2</t>
  </si>
  <si>
    <t>ул. Новосёлов, 33, корп. 2</t>
  </si>
  <si>
    <t>Монитор</t>
  </si>
  <si>
    <t>Стоимость</t>
  </si>
  <si>
    <t>Выходов за период</t>
  </si>
  <si>
    <t>Выходов в сутки</t>
  </si>
  <si>
    <t>Выходов в час</t>
  </si>
  <si>
    <t>Выходов в блоке</t>
  </si>
  <si>
    <t>Карта</t>
  </si>
  <si>
    <t>Координаты</t>
  </si>
  <si>
    <t>54.629085, 39.739043</t>
  </si>
  <si>
    <t>Ссылка</t>
  </si>
  <si>
    <t>54.630295, 39.723699</t>
  </si>
  <si>
    <t>54.637095, 39.647756</t>
  </si>
  <si>
    <t>54.609224, 39.813504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</si>
</sst>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Fill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ufzRl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jcnS9VA1eK1EWg" TargetMode="External"/><Relationship Id="rId1" Type="http://schemas.openxmlformats.org/officeDocument/2006/relationships/hyperlink" Target="https://disk.yandex.ru/d/jcnS9VA1eK1EWg" TargetMode="External"/><Relationship Id="rId6" Type="http://schemas.openxmlformats.org/officeDocument/2006/relationships/hyperlink" Target="https://yandex.ru/maps/-/CPuf7A1Y" TargetMode="External"/><Relationship Id="rId5" Type="http://schemas.openxmlformats.org/officeDocument/2006/relationships/hyperlink" Target="https://yandex.ru/maps/-/CPufzDp-" TargetMode="External"/><Relationship Id="rId4" Type="http://schemas.openxmlformats.org/officeDocument/2006/relationships/hyperlink" Target="https://yandex.ru/maps/-/CPufz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C9" sqref="C9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2.140625" style="1" customWidth="1"/>
    <col min="4" max="4" width="10" style="1" customWidth="1"/>
    <col min="5" max="5" width="19.28515625" style="1" customWidth="1"/>
    <col min="6" max="6" width="9.5703125" style="1" customWidth="1"/>
    <col min="7" max="7" width="14.7109375" style="1" customWidth="1"/>
    <col min="8" max="8" width="15.28515625" style="3" customWidth="1"/>
    <col min="9" max="9" width="17.140625" style="1" customWidth="1"/>
    <col min="10" max="10" width="14.28515625" style="1" customWidth="1"/>
    <col min="11" max="11" width="19.42578125" style="1" customWidth="1"/>
    <col min="12" max="12" width="16.85546875" style="1" customWidth="1"/>
    <col min="13" max="13" width="18.7109375" style="2" customWidth="1"/>
    <col min="14" max="14" width="18.7109375" style="1" customWidth="1"/>
    <col min="15" max="15" width="16.85546875" style="1" customWidth="1"/>
    <col min="16" max="16" width="21.5703125" style="1" customWidth="1"/>
    <col min="17" max="17" width="13.85546875" style="1" customWidth="1"/>
    <col min="18" max="18" width="19" style="1" customWidth="1"/>
    <col min="19" max="16384" width="9.140625" style="1"/>
  </cols>
  <sheetData>
    <row r="1" spans="1:18" ht="25.5" x14ac:dyDescent="0.2">
      <c r="A1" s="9" t="s">
        <v>0</v>
      </c>
      <c r="B1" s="9" t="s">
        <v>8</v>
      </c>
      <c r="C1" s="9" t="s">
        <v>14</v>
      </c>
      <c r="D1" s="9" t="s">
        <v>25</v>
      </c>
      <c r="E1" s="9" t="s">
        <v>1</v>
      </c>
      <c r="F1" s="9" t="s">
        <v>2</v>
      </c>
      <c r="G1" s="9" t="s">
        <v>12</v>
      </c>
      <c r="H1" s="9" t="s">
        <v>6</v>
      </c>
      <c r="I1" s="9" t="s">
        <v>3</v>
      </c>
      <c r="J1" s="9" t="s">
        <v>10</v>
      </c>
      <c r="K1" s="9" t="s">
        <v>24</v>
      </c>
      <c r="L1" s="9" t="s">
        <v>23</v>
      </c>
      <c r="M1" s="9" t="s">
        <v>11</v>
      </c>
      <c r="N1" s="9" t="s">
        <v>22</v>
      </c>
      <c r="O1" s="9" t="s">
        <v>4</v>
      </c>
      <c r="P1" s="9" t="s">
        <v>21</v>
      </c>
      <c r="Q1" s="9" t="s">
        <v>20</v>
      </c>
      <c r="R1" s="9" t="s">
        <v>26</v>
      </c>
    </row>
    <row r="2" spans="1:18" x14ac:dyDescent="0.2">
      <c r="A2" s="7" t="s">
        <v>13</v>
      </c>
      <c r="B2" s="7" t="s">
        <v>9</v>
      </c>
      <c r="C2" s="4" t="s">
        <v>15</v>
      </c>
      <c r="D2" s="6" t="s">
        <v>28</v>
      </c>
      <c r="E2" s="7" t="s">
        <v>19</v>
      </c>
      <c r="F2" s="6" t="s">
        <v>2</v>
      </c>
      <c r="G2" s="7">
        <v>1</v>
      </c>
      <c r="H2" s="7" t="s">
        <v>7</v>
      </c>
      <c r="I2" s="7" t="s">
        <v>5</v>
      </c>
      <c r="J2" s="7">
        <v>30</v>
      </c>
      <c r="K2" s="7">
        <v>1</v>
      </c>
      <c r="L2" s="7">
        <v>6</v>
      </c>
      <c r="M2" s="7">
        <v>8</v>
      </c>
      <c r="N2" s="7">
        <f>L2*M2</f>
        <v>48</v>
      </c>
      <c r="O2" s="7">
        <v>22</v>
      </c>
      <c r="P2" s="4">
        <f>N2*O2</f>
        <v>1056</v>
      </c>
      <c r="Q2" s="8">
        <f>0.45*P2*J2</f>
        <v>14256</v>
      </c>
      <c r="R2" s="4" t="s">
        <v>27</v>
      </c>
    </row>
    <row r="3" spans="1:18" x14ac:dyDescent="0.2">
      <c r="A3" s="7" t="s">
        <v>13</v>
      </c>
      <c r="B3" s="7" t="s">
        <v>9</v>
      </c>
      <c r="C3" s="5" t="s">
        <v>16</v>
      </c>
      <c r="D3" s="6" t="s">
        <v>28</v>
      </c>
      <c r="E3" s="7" t="s">
        <v>19</v>
      </c>
      <c r="F3" s="6" t="s">
        <v>2</v>
      </c>
      <c r="G3" s="7">
        <v>1</v>
      </c>
      <c r="H3" s="7" t="s">
        <v>7</v>
      </c>
      <c r="I3" s="7" t="s">
        <v>5</v>
      </c>
      <c r="J3" s="7">
        <v>30</v>
      </c>
      <c r="K3" s="7">
        <v>1</v>
      </c>
      <c r="L3" s="7">
        <v>6</v>
      </c>
      <c r="M3" s="7">
        <v>8</v>
      </c>
      <c r="N3" s="7">
        <f t="shared" ref="N3:N5" si="0">L3*M3</f>
        <v>48</v>
      </c>
      <c r="O3" s="7">
        <v>22</v>
      </c>
      <c r="P3" s="4">
        <f t="shared" ref="P3:P5" si="1">N3*O3</f>
        <v>1056</v>
      </c>
      <c r="Q3" s="8">
        <f t="shared" ref="Q3:Q5" si="2">0.45*P3*J3</f>
        <v>14256</v>
      </c>
      <c r="R3" s="5" t="s">
        <v>29</v>
      </c>
    </row>
    <row r="4" spans="1:18" x14ac:dyDescent="0.2">
      <c r="A4" s="7" t="s">
        <v>13</v>
      </c>
      <c r="B4" s="7" t="s">
        <v>9</v>
      </c>
      <c r="C4" s="4" t="s">
        <v>17</v>
      </c>
      <c r="D4" s="6" t="s">
        <v>28</v>
      </c>
      <c r="E4" s="7" t="s">
        <v>19</v>
      </c>
      <c r="F4" s="6" t="s">
        <v>2</v>
      </c>
      <c r="G4" s="7">
        <v>1</v>
      </c>
      <c r="H4" s="7" t="s">
        <v>7</v>
      </c>
      <c r="I4" s="7" t="s">
        <v>5</v>
      </c>
      <c r="J4" s="7">
        <v>30</v>
      </c>
      <c r="K4" s="7">
        <v>1</v>
      </c>
      <c r="L4" s="7">
        <v>6</v>
      </c>
      <c r="M4" s="7">
        <v>8</v>
      </c>
      <c r="N4" s="7">
        <f t="shared" si="0"/>
        <v>48</v>
      </c>
      <c r="O4" s="7">
        <v>22</v>
      </c>
      <c r="P4" s="4">
        <f t="shared" si="1"/>
        <v>1056</v>
      </c>
      <c r="Q4" s="8">
        <f t="shared" si="2"/>
        <v>14256</v>
      </c>
      <c r="R4" s="4" t="s">
        <v>30</v>
      </c>
    </row>
    <row r="5" spans="1:18" x14ac:dyDescent="0.2">
      <c r="A5" s="7" t="s">
        <v>13</v>
      </c>
      <c r="B5" s="7" t="s">
        <v>9</v>
      </c>
      <c r="C5" s="4" t="s">
        <v>18</v>
      </c>
      <c r="D5" s="6" t="s">
        <v>28</v>
      </c>
      <c r="E5" s="7" t="s">
        <v>19</v>
      </c>
      <c r="F5" s="6" t="s">
        <v>2</v>
      </c>
      <c r="G5" s="7">
        <v>1</v>
      </c>
      <c r="H5" s="7" t="s">
        <v>7</v>
      </c>
      <c r="I5" s="7" t="s">
        <v>5</v>
      </c>
      <c r="J5" s="7">
        <v>30</v>
      </c>
      <c r="K5" s="7">
        <v>1</v>
      </c>
      <c r="L5" s="7">
        <v>6</v>
      </c>
      <c r="M5" s="7">
        <v>8</v>
      </c>
      <c r="N5" s="7">
        <f t="shared" si="0"/>
        <v>48</v>
      </c>
      <c r="O5" s="7">
        <v>22</v>
      </c>
      <c r="P5" s="4">
        <f t="shared" si="1"/>
        <v>1056</v>
      </c>
      <c r="Q5" s="8">
        <f t="shared" si="2"/>
        <v>14256</v>
      </c>
      <c r="R5" s="4" t="s">
        <v>31</v>
      </c>
    </row>
  </sheetData>
  <autoFilter ref="A1:R2"/>
  <hyperlinks>
    <hyperlink ref="F2" r:id="rId1"/>
    <hyperlink ref="F3:F5" r:id="rId2" display="Фото"/>
    <hyperlink ref="D2" r:id="rId3"/>
    <hyperlink ref="D3" r:id="rId4"/>
    <hyperlink ref="D4" r:id="rId5"/>
    <hyperlink ref="D5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2026-03-06T17:52:50Z</dcterms:modified>
</cp:coreProperties>
</file>