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Инфодоски" sheetId="1" r:id="rId1"/>
  </sheets>
  <definedNames>
    <definedName name="_xlnm._FilterDatabase" localSheetId="0" hidden="1">Инфодоски!$A$1:$K$7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2" i="1"/>
  <c r="H3" i="1"/>
  <c r="H4" i="1"/>
  <c r="H5" i="1"/>
  <c r="H6" i="1"/>
  <c r="H7" i="1"/>
  <c r="H2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<sst xmlns="http://schemas.openxmlformats.org/spreadsheetml/2006/main" count="47" uniqueCount="22">
  <si>
    <t>Город</t>
  </si>
  <si>
    <t>Вид рекламы</t>
  </si>
  <si>
    <t>Рязань</t>
  </si>
  <si>
    <t>Район</t>
  </si>
  <si>
    <t>Московский район</t>
  </si>
  <si>
    <t>Канищево+Приокский+Недостоево</t>
  </si>
  <si>
    <t>Советский район (центр)</t>
  </si>
  <si>
    <t>Железнодорожный район (Роща)</t>
  </si>
  <si>
    <t>Дашково-Песочня (включая Кальное и Касимовское шоссе)</t>
  </si>
  <si>
    <t>(Дягилево, Октябрьский городок, Шлаковый)</t>
  </si>
  <si>
    <t>Адреса</t>
  </si>
  <si>
    <t>Фото</t>
  </si>
  <si>
    <t>Ссылка</t>
  </si>
  <si>
    <t>Количество листовок</t>
  </si>
  <si>
    <t>Расклейка</t>
  </si>
  <si>
    <t>А5 (печать + расклейка</t>
  </si>
  <si>
    <t>А4 (печать + расклейка</t>
  </si>
  <si>
    <t>А3 (печать + расклейка</t>
  </si>
  <si>
    <t>В течение 10 рабочих дней с момента оплаты</t>
  </si>
  <si>
    <t>Услуги дизайнера</t>
  </si>
  <si>
    <t>От 900 руб.</t>
  </si>
  <si>
    <t>Реклама на приподъездных стендах (инфодосках)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</si>
</sst>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7auocWQickynQ" TargetMode="External"/><Relationship Id="rId1" Type="http://schemas.openxmlformats.org/officeDocument/2006/relationships/hyperlink" Target="https://disk.yandex.ru/d/p7auocWQicky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C4" sqref="C4"/>
    </sheetView>
  </sheetViews>
  <sheetFormatPr defaultRowHeight="12.75" x14ac:dyDescent="0.2"/>
  <cols>
    <col min="1" max="1" width="10.5703125" style="6" customWidth="1"/>
    <col min="2" max="2" width="21" style="6" customWidth="1"/>
    <col min="3" max="3" width="11.42578125" style="6" customWidth="1"/>
    <col min="4" max="4" width="20.85546875" style="6" customWidth="1"/>
    <col min="5" max="5" width="9.5703125" style="6" customWidth="1"/>
    <col min="6" max="6" width="14.7109375" style="6" customWidth="1"/>
    <col min="7" max="9" width="15.28515625" style="7" customWidth="1"/>
    <col min="10" max="10" width="18.42578125" style="7" customWidth="1"/>
    <col min="11" max="11" width="20.140625" style="8" bestFit="1" customWidth="1"/>
    <col min="12" max="16384" width="9.140625" style="6"/>
  </cols>
  <sheetData>
    <row r="1" spans="1:11" ht="25.5" x14ac:dyDescent="0.2">
      <c r="A1" s="2" t="s">
        <v>0</v>
      </c>
      <c r="B1" s="2" t="s">
        <v>3</v>
      </c>
      <c r="C1" s="2" t="s">
        <v>10</v>
      </c>
      <c r="D1" s="2" t="s">
        <v>1</v>
      </c>
      <c r="E1" s="2" t="s">
        <v>11</v>
      </c>
      <c r="F1" s="2" t="s">
        <v>13</v>
      </c>
      <c r="G1" s="2" t="s">
        <v>15</v>
      </c>
      <c r="H1" s="2" t="s">
        <v>16</v>
      </c>
      <c r="I1" s="2" t="s">
        <v>17</v>
      </c>
      <c r="J1" s="2" t="s">
        <v>14</v>
      </c>
      <c r="K1" s="2" t="s">
        <v>19</v>
      </c>
    </row>
    <row r="2" spans="1:11" ht="38.25" x14ac:dyDescent="0.2">
      <c r="A2" s="3" t="s">
        <v>2</v>
      </c>
      <c r="B2" s="3" t="s">
        <v>4</v>
      </c>
      <c r="C2" s="4"/>
      <c r="D2" s="3" t="s">
        <v>21</v>
      </c>
      <c r="E2" s="5" t="s">
        <v>12</v>
      </c>
      <c r="F2" s="3">
        <v>1200</v>
      </c>
      <c r="G2" s="1">
        <f>25*F2</f>
        <v>30000</v>
      </c>
      <c r="H2" s="1">
        <f>35*F2</f>
        <v>42000</v>
      </c>
      <c r="I2" s="1">
        <f>45*F2</f>
        <v>54000</v>
      </c>
      <c r="J2" s="3" t="s">
        <v>18</v>
      </c>
      <c r="K2" s="3" t="s">
        <v>20</v>
      </c>
    </row>
    <row r="3" spans="1:11" ht="38.25" x14ac:dyDescent="0.2">
      <c r="A3" s="3" t="s">
        <v>2</v>
      </c>
      <c r="B3" s="3" t="s">
        <v>5</v>
      </c>
      <c r="C3" s="4"/>
      <c r="D3" s="3" t="s">
        <v>21</v>
      </c>
      <c r="E3" s="5" t="s">
        <v>12</v>
      </c>
      <c r="F3" s="3">
        <v>1900</v>
      </c>
      <c r="G3" s="1">
        <f t="shared" ref="G3:G7" si="0">25*F3</f>
        <v>47500</v>
      </c>
      <c r="H3" s="1">
        <f t="shared" ref="H3:H7" si="1">35*F3</f>
        <v>66500</v>
      </c>
      <c r="I3" s="1">
        <f t="shared" ref="I3:I7" si="2">45*F3</f>
        <v>85500</v>
      </c>
      <c r="J3" s="3" t="s">
        <v>18</v>
      </c>
      <c r="K3" s="3" t="s">
        <v>20</v>
      </c>
    </row>
    <row r="4" spans="1:11" ht="38.25" x14ac:dyDescent="0.2">
      <c r="A4" s="3" t="s">
        <v>2</v>
      </c>
      <c r="B4" s="3" t="s">
        <v>6</v>
      </c>
      <c r="C4" s="4"/>
      <c r="D4" s="3" t="s">
        <v>21</v>
      </c>
      <c r="E4" s="5" t="s">
        <v>12</v>
      </c>
      <c r="F4" s="3">
        <v>650</v>
      </c>
      <c r="G4" s="1">
        <f t="shared" si="0"/>
        <v>16250</v>
      </c>
      <c r="H4" s="1">
        <f t="shared" si="1"/>
        <v>22750</v>
      </c>
      <c r="I4" s="1">
        <f t="shared" si="2"/>
        <v>29250</v>
      </c>
      <c r="J4" s="3" t="s">
        <v>18</v>
      </c>
      <c r="K4" s="3" t="s">
        <v>20</v>
      </c>
    </row>
    <row r="5" spans="1:11" ht="38.25" x14ac:dyDescent="0.2">
      <c r="A5" s="3" t="s">
        <v>2</v>
      </c>
      <c r="B5" s="3" t="s">
        <v>7</v>
      </c>
      <c r="C5" s="4"/>
      <c r="D5" s="3" t="s">
        <v>21</v>
      </c>
      <c r="E5" s="5" t="s">
        <v>12</v>
      </c>
      <c r="F5" s="3">
        <v>1800</v>
      </c>
      <c r="G5" s="1">
        <f t="shared" si="0"/>
        <v>45000</v>
      </c>
      <c r="H5" s="1">
        <f t="shared" si="1"/>
        <v>63000</v>
      </c>
      <c r="I5" s="1">
        <f t="shared" si="2"/>
        <v>81000</v>
      </c>
      <c r="J5" s="3" t="s">
        <v>18</v>
      </c>
      <c r="K5" s="3" t="s">
        <v>20</v>
      </c>
    </row>
    <row r="6" spans="1:11" ht="38.25" x14ac:dyDescent="0.2">
      <c r="A6" s="3" t="s">
        <v>2</v>
      </c>
      <c r="B6" s="3" t="s">
        <v>8</v>
      </c>
      <c r="C6" s="4"/>
      <c r="D6" s="3" t="s">
        <v>21</v>
      </c>
      <c r="E6" s="5" t="s">
        <v>12</v>
      </c>
      <c r="F6" s="3">
        <v>1700</v>
      </c>
      <c r="G6" s="1">
        <f t="shared" si="0"/>
        <v>42500</v>
      </c>
      <c r="H6" s="1">
        <f t="shared" si="1"/>
        <v>59500</v>
      </c>
      <c r="I6" s="1">
        <f t="shared" si="2"/>
        <v>76500</v>
      </c>
      <c r="J6" s="3" t="s">
        <v>18</v>
      </c>
      <c r="K6" s="3" t="s">
        <v>20</v>
      </c>
    </row>
    <row r="7" spans="1:11" ht="38.25" x14ac:dyDescent="0.2">
      <c r="A7" s="3" t="s">
        <v>2</v>
      </c>
      <c r="B7" s="3" t="s">
        <v>9</v>
      </c>
      <c r="C7" s="4"/>
      <c r="D7" s="3" t="s">
        <v>21</v>
      </c>
      <c r="E7" s="5" t="s">
        <v>12</v>
      </c>
      <c r="F7" s="3">
        <v>890</v>
      </c>
      <c r="G7" s="1">
        <f t="shared" si="0"/>
        <v>22250</v>
      </c>
      <c r="H7" s="1">
        <f t="shared" si="1"/>
        <v>31150</v>
      </c>
      <c r="I7" s="1">
        <f t="shared" si="2"/>
        <v>40050</v>
      </c>
      <c r="J7" s="3" t="s">
        <v>18</v>
      </c>
      <c r="K7" s="3" t="s">
        <v>20</v>
      </c>
    </row>
  </sheetData>
  <autoFilter ref="A1:K7"/>
  <hyperlinks>
    <hyperlink ref="E2" r:id="rId1"/>
    <hyperlink ref="E3:E7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Инфодоски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2026-06-05T20:28:10Z</dcterms:modified>
</cp:coreProperties>
</file>